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3年 (1111.26)" sheetId="22" r:id="rId1"/>
  </sheets>
  <definedNames>
    <definedName name="_xlnm.Print_Titles" localSheetId="0">'2023年 (1111.26)'!$1:$3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<sst xmlns="http://schemas.openxmlformats.org/spreadsheetml/2006/main" count="82" uniqueCount="69">
  <si>
    <t>临河区2025年度自治区财政衔接推进乡村振兴补助资金分配表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</si>
  <si>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</si>
  <si>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</si>
  <si>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</si>
  <si>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</si>
  <si>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</si>
  <si>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</si>
  <si>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</si>
  <si>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</si>
  <si>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</si>
  <si>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</si>
  <si>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</si>
  <si>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</si>
  <si>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</si>
  <si>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</si>
  <si>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</si>
  <si>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中央衔接资金</t>
  </si>
  <si>
    <t>自治区衔接资金</t>
  </si>
  <si>
    <t>市级衔接资金</t>
  </si>
  <si>
    <t>本级级衔接资金</t>
  </si>
  <si>
    <t>自筹资金</t>
  </si>
  <si>
    <t>雨露计划项目</t>
  </si>
  <si>
    <t>巩固三保障成果</t>
  </si>
  <si>
    <t>新建</t>
  </si>
  <si>
    <t>各乡镇农场</t>
  </si>
  <si>
    <t>2025年3月-2025年11月</t>
  </si>
  <si>
    <t>临河区教育局</t>
  </si>
  <si>
    <t>王生</t>
  </si>
  <si>
    <t>全区23名脱贫户、监测户中职中专在校生</t>
  </si>
  <si>
    <t>23人</t>
  </si>
  <si>
    <t>确保临河区23名监测户中的中职中专在校生子女安心就读，减轻家庭负担</t>
  </si>
  <si>
    <t>脱贫人口、监测对象享受雨露计划补助</t>
  </si>
  <si>
    <t>通过财政衔接推进乡村振兴补助资金补助减轻脱贫户，监测户教育支出压力。</t>
  </si>
  <si>
    <t>临河区促进脱贫人口和监测对象帮扶项目</t>
  </si>
  <si>
    <t>到户项目</t>
  </si>
  <si>
    <t>孟良</t>
  </si>
  <si>
    <t>购买鸡、鸭、鹅、鸿雁、兔奖补政策，猪、牛、羊、出栏奖补政策，利用房前屋后建设小菜园，种植果蔬，奖补，灵活就业、省外交通补贴等。增加脱贫户、监测户稳定增收。</t>
  </si>
  <si>
    <t>560户1288人</t>
  </si>
  <si>
    <t>通过以上奖补措施脱贫户、监测户年均增收3000元以上。</t>
  </si>
  <si>
    <t>脱贫人口、监测对象享受各类奖补资金</t>
  </si>
  <si>
    <t>直接带动脱贫人口和监测对象参与到户产业发展，进一步激发内生动力，通过项目实施增加经营性收入，通过以奖代补同步增加转移性收入等。</t>
  </si>
  <si>
    <t>临河区村集体分布式光伏帮扶电站项目</t>
  </si>
  <si>
    <t>产业发展</t>
  </si>
  <si>
    <t xml:space="preserve">乌兰图克镇新胜村、八一乡新道村、白脑包镇十大股村、新华镇胜丰村、城关镇远景村、狼山镇福增村、干召庙镇民主村、双河镇土默地村、临农农牧业发展有限公司一分场 </t>
  </si>
  <si>
    <t>区农牧和科技局</t>
  </si>
  <si>
    <t>新建总装机容量为11.15MW光伏发电站，并完善配套基础设施。</t>
  </si>
  <si>
    <t>605户1115人</t>
  </si>
  <si>
    <t>该项目从项目验收审计后预计每年可实现收益415万元以上。每年拿出收益金的30%用于监测对象的各类帮扶，剩余部分发展壮大村集体经济。</t>
  </si>
  <si>
    <t>群众参与项目立项选择，监督项目实施。项目建成后共同管护。有劳动能力的通过务工就业增加收入，资产收益可为无劳动能力脱贫人口、监测对象进行分红。</t>
  </si>
  <si>
    <t>发展壮大村集体经济，用于监测对象帮扶</t>
  </si>
  <si>
    <t>狼山农场新型棉帘大棚项目</t>
  </si>
  <si>
    <t>狼山农场</t>
  </si>
  <si>
    <t>临河区民族事务委员会</t>
  </si>
  <si>
    <t>太文代</t>
  </si>
  <si>
    <t>新建棉帘拱棚7座及供电、水肥一体化供水系统，单座拱棚长73米，横跨16米，高4.8米。</t>
  </si>
  <si>
    <t>38户96人</t>
  </si>
  <si>
    <t>可实现集体经济增收2.82万元，每年拿出一定的收益金用于脱贫人口、监测人口的帮扶。</t>
  </si>
  <si>
    <t>发展壮大集体经济，用于脱贫户、监测对象帮扶</t>
  </si>
  <si>
    <t>临河区农村供水保障工程八一乡旧管网改造项目</t>
  </si>
  <si>
    <t>安全饮水</t>
  </si>
  <si>
    <t>八一乡、双河镇</t>
  </si>
  <si>
    <t>临河区水利局</t>
  </si>
  <si>
    <t>李志文</t>
  </si>
  <si>
    <t>工程建设的主要任务是更新改造临河区八一乡农丰村、八一村、双河镇新丰村和新红村部分村内管网 194.446km 、新建水表房 19 座、新建 阀门井 2 座，集中更新安装各用水户水表1087块，</t>
  </si>
  <si>
    <t>1087 户3261人</t>
  </si>
  <si>
    <t>受益群众满意度95%以上。工程验收合格率100%。</t>
  </si>
  <si>
    <t>村民全程参与到项目立项，监督项目实施，项目建成后参与后续监管。</t>
  </si>
  <si>
    <t>改善群众饮用水供水设施、保障饮水安全，提高供水保证率，节约水资源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</si>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</sst>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X10"/>
  <sheetViews>
    <sheetView tabSelected="1" workbookViewId="0">
      <selection activeCell="Q2" sqref="Q$1:Q$1048576"/>
    </sheetView>
  </sheetViews>
  <sheetFormatPr defaultColWidth="9" defaultRowHeight="15.6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8.875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9.25" style="3" customWidth="1"/>
    <col min="12" max="15" width="7.875" style="3" customWidth="1"/>
    <col min="16" max="16" width="7.125" style="3" customWidth="1"/>
    <col min="17" max="17" width="15.375" style="3" customWidth="1"/>
    <col min="18" max="18" width="9.5" style="3" customWidth="1"/>
    <col min="19" max="19" width="11.25" style="3" customWidth="1"/>
    <col min="20" max="258" width="9" style="3"/>
    <col min="259" max="16384" width="9" style="5"/>
  </cols>
  <sheetData>
    <row r="1" ht="6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36" customHeight="1" spans="1:25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5" t="s">
        <v>11</v>
      </c>
      <c r="L2" s="16"/>
      <c r="M2" s="16"/>
      <c r="N2" s="16"/>
      <c r="O2" s="17"/>
      <c r="P2" s="7" t="s">
        <v>12</v>
      </c>
      <c r="Q2" s="7" t="s">
        <v>13</v>
      </c>
      <c r="R2" s="7" t="s">
        <v>14</v>
      </c>
      <c r="S2" s="7" t="s">
        <v>15</v>
      </c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</row>
    <row r="3" s="1" customFormat="1" ht="58" customHeight="1" spans="1:258">
      <c r="A3" s="9"/>
      <c r="B3" s="9"/>
      <c r="C3" s="10"/>
      <c r="D3" s="9"/>
      <c r="E3" s="9"/>
      <c r="F3" s="9"/>
      <c r="G3" s="9"/>
      <c r="H3" s="9"/>
      <c r="I3" s="9"/>
      <c r="J3" s="9"/>
      <c r="K3" s="18" t="s">
        <v>16</v>
      </c>
      <c r="L3" s="18" t="s">
        <v>17</v>
      </c>
      <c r="M3" s="18" t="s">
        <v>18</v>
      </c>
      <c r="N3" s="18" t="s">
        <v>19</v>
      </c>
      <c r="O3" s="18" t="s">
        <v>20</v>
      </c>
      <c r="P3" s="9"/>
      <c r="Q3" s="9"/>
      <c r="R3" s="9"/>
      <c r="S3" s="9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</row>
    <row r="4" s="2" customFormat="1" ht="82" customHeight="1" spans="1:258">
      <c r="A4" s="11">
        <v>1</v>
      </c>
      <c r="B4" s="12" t="s">
        <v>21</v>
      </c>
      <c r="C4" s="13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>
        <f>K4+L4+M4+N4+O4</f>
        <v>6.9</v>
      </c>
      <c r="K4" s="11"/>
      <c r="L4" s="11">
        <v>6.9</v>
      </c>
      <c r="M4" s="11"/>
      <c r="N4" s="11"/>
      <c r="O4" s="11"/>
      <c r="P4" s="12" t="s">
        <v>29</v>
      </c>
      <c r="Q4" s="21" t="s">
        <v>30</v>
      </c>
      <c r="R4" s="11" t="s">
        <v>31</v>
      </c>
      <c r="S4" s="21" t="s">
        <v>32</v>
      </c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</row>
    <row r="5" s="2" customFormat="1" ht="112" customHeight="1" spans="1:258">
      <c r="A5" s="11">
        <v>2</v>
      </c>
      <c r="B5" s="12" t="s">
        <v>33</v>
      </c>
      <c r="C5" s="13" t="s">
        <v>34</v>
      </c>
      <c r="D5" s="11" t="s">
        <v>23</v>
      </c>
      <c r="E5" s="11" t="s">
        <v>24</v>
      </c>
      <c r="F5" s="11" t="s">
        <v>25</v>
      </c>
      <c r="G5" s="11" t="s">
        <v>24</v>
      </c>
      <c r="H5" s="11" t="s">
        <v>35</v>
      </c>
      <c r="I5" s="11" t="s">
        <v>36</v>
      </c>
      <c r="J5" s="11">
        <f>K5+L5+M5+N5+O5</f>
        <v>155.65</v>
      </c>
      <c r="K5" s="11"/>
      <c r="L5" s="11">
        <v>155.65</v>
      </c>
      <c r="M5" s="11"/>
      <c r="N5" s="11"/>
      <c r="O5" s="11"/>
      <c r="P5" s="12" t="s">
        <v>37</v>
      </c>
      <c r="Q5" s="21" t="s">
        <v>38</v>
      </c>
      <c r="R5" s="11" t="s">
        <v>39</v>
      </c>
      <c r="S5" s="21" t="s">
        <v>40</v>
      </c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</row>
    <row r="6" s="2" customFormat="1" ht="205" customHeight="1" spans="1:258">
      <c r="A6" s="11">
        <v>3</v>
      </c>
      <c r="B6" s="11" t="s">
        <v>41</v>
      </c>
      <c r="C6" s="13" t="s">
        <v>42</v>
      </c>
      <c r="D6" s="11" t="s">
        <v>23</v>
      </c>
      <c r="E6" s="11" t="s">
        <v>43</v>
      </c>
      <c r="F6" s="11" t="s">
        <v>25</v>
      </c>
      <c r="G6" s="11" t="s">
        <v>44</v>
      </c>
      <c r="H6" s="11" t="s">
        <v>35</v>
      </c>
      <c r="I6" s="11" t="s">
        <v>45</v>
      </c>
      <c r="J6" s="11">
        <f>K6+L6+M6+N6+O6</f>
        <v>2329.45</v>
      </c>
      <c r="K6" s="11"/>
      <c r="L6" s="11">
        <v>2329.45</v>
      </c>
      <c r="M6" s="11"/>
      <c r="N6" s="11"/>
      <c r="O6" s="11"/>
      <c r="P6" s="11" t="s">
        <v>46</v>
      </c>
      <c r="Q6" s="21" t="s">
        <v>47</v>
      </c>
      <c r="R6" s="11" t="s">
        <v>48</v>
      </c>
      <c r="S6" s="21" t="s">
        <v>49</v>
      </c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</row>
    <row r="7" s="2" customFormat="1" ht="204" customHeight="1" spans="1:256">
      <c r="A7" s="11">
        <v>4</v>
      </c>
      <c r="B7" s="12" t="s">
        <v>50</v>
      </c>
      <c r="C7" s="13" t="s">
        <v>42</v>
      </c>
      <c r="D7" s="11" t="s">
        <v>23</v>
      </c>
      <c r="E7" s="14" t="s">
        <v>51</v>
      </c>
      <c r="F7" s="11" t="s">
        <v>25</v>
      </c>
      <c r="G7" s="11" t="s">
        <v>52</v>
      </c>
      <c r="H7" s="11" t="s">
        <v>53</v>
      </c>
      <c r="I7" s="11" t="s">
        <v>54</v>
      </c>
      <c r="J7" s="11">
        <f>K7+L7+M7+N7+O7</f>
        <v>20</v>
      </c>
      <c r="K7" s="11">
        <v>0</v>
      </c>
      <c r="L7" s="11">
        <v>20</v>
      </c>
      <c r="M7" s="11"/>
      <c r="N7" s="11"/>
      <c r="O7" s="11"/>
      <c r="P7" s="11" t="s">
        <v>55</v>
      </c>
      <c r="Q7" s="21" t="s">
        <v>56</v>
      </c>
      <c r="R7" s="11" t="s">
        <v>48</v>
      </c>
      <c r="S7" s="21" t="s">
        <v>57</v>
      </c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</row>
    <row r="8" s="2" customFormat="1" ht="114" customHeight="1" spans="1:256">
      <c r="A8" s="11">
        <v>5</v>
      </c>
      <c r="B8" s="12" t="s">
        <v>58</v>
      </c>
      <c r="C8" s="13" t="s">
        <v>59</v>
      </c>
      <c r="D8" s="11" t="s">
        <v>23</v>
      </c>
      <c r="E8" s="14" t="s">
        <v>60</v>
      </c>
      <c r="F8" s="11" t="s">
        <v>25</v>
      </c>
      <c r="G8" s="11" t="s">
        <v>61</v>
      </c>
      <c r="H8" s="11" t="s">
        <v>62</v>
      </c>
      <c r="I8" s="19" t="s">
        <v>63</v>
      </c>
      <c r="J8" s="11">
        <f>K8+L8+M8+N8+O8</f>
        <v>350</v>
      </c>
      <c r="K8" s="11"/>
      <c r="L8" s="11">
        <v>350</v>
      </c>
      <c r="M8" s="11"/>
      <c r="N8" s="11"/>
      <c r="O8" s="11"/>
      <c r="P8" s="11" t="s">
        <v>64</v>
      </c>
      <c r="Q8" s="11" t="s">
        <v>65</v>
      </c>
      <c r="R8" s="11" t="s">
        <v>66</v>
      </c>
      <c r="S8" s="21" t="s">
        <v>67</v>
      </c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</row>
    <row r="9" s="2" customFormat="1" ht="52" customHeight="1" spans="1:258">
      <c r="A9" s="11" t="s">
        <v>68</v>
      </c>
      <c r="B9" s="11"/>
      <c r="C9" s="13"/>
      <c r="D9" s="11"/>
      <c r="E9" s="11"/>
      <c r="F9" s="11"/>
      <c r="G9" s="11"/>
      <c r="H9" s="11"/>
      <c r="I9" s="11"/>
      <c r="J9" s="11">
        <f>SUM(J4:J8)</f>
        <v>2862</v>
      </c>
      <c r="K9" s="11">
        <f>SUM(K4:K8)</f>
        <v>0</v>
      </c>
      <c r="L9" s="11">
        <f>SUM(L4:L8)</f>
        <v>2862</v>
      </c>
      <c r="M9" s="11"/>
      <c r="N9" s="11"/>
      <c r="O9" s="11"/>
      <c r="P9" s="11"/>
      <c r="Q9" s="11"/>
      <c r="R9" s="11"/>
      <c r="S9" s="21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</row>
    <row r="10" ht="27" customHeight="1"/>
  </sheetData>
  <mergeCells count="16">
    <mergeCell ref="A1:S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</mergeCells>
  <printOptions horizontalCentered="1"/>
  <pageMargins left="0.236111111111111" right="0.156944444444444" top="0.60625" bottom="0.60625" header="0.984027777777778" footer="0.428472222222222"/>
  <pageSetup paperSize="9" scale="74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 (1111.26)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2025-02-27T01:44:43Z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A869D28D525F405BA757B841EF744E6D_13</vt:lpwstr>
  </property>
</Properties>
</file>