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城乡特困人员发放" sheetId="3" r:id="rId1"/>
    <sheet name="1月" sheetId="4" r:id="rId2"/>
    <sheet name="2月" sheetId="5" r:id="rId3"/>
    <sheet name="3月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<sst xmlns="http://schemas.openxmlformats.org/spreadsheetml/2006/main" count="48" uniqueCount="35">
  <si>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临河区民政局社会救助第一季度
城镇特困
补贴资金发放明细</t>
  </si>
  <si>
    <t>序号</t>
  </si>
  <si>
    <t>所属地区</t>
  </si>
  <si>
    <t>在享人数</t>
  </si>
  <si>
    <t>发放金额</t>
  </si>
  <si>
    <t>新华办</t>
  </si>
  <si>
    <t>车站办</t>
  </si>
  <si>
    <t>铁南办</t>
  </si>
  <si>
    <t>先锋办</t>
  </si>
  <si>
    <t>北环办</t>
  </si>
  <si>
    <t>团结办</t>
  </si>
  <si>
    <t>东环办</t>
  </si>
  <si>
    <t>西环办</t>
  </si>
  <si>
    <t>汇丰办</t>
  </si>
  <si>
    <t>解放办</t>
  </si>
  <si>
    <t>金川办</t>
  </si>
  <si>
    <t>乌兰图克镇</t>
  </si>
  <si>
    <t>狼山镇</t>
  </si>
  <si>
    <t>曙光乡</t>
  </si>
  <si>
    <t>干召庙镇</t>
  </si>
  <si>
    <t>白脑包镇</t>
  </si>
  <si>
    <t>干召庙敬老院</t>
  </si>
  <si>
    <t>中心敬老院</t>
  </si>
  <si>
    <t>巴市精神病院</t>
  </si>
  <si>
    <t>军友康宁医院</t>
  </si>
  <si>
    <t>康泰老人乐园</t>
  </si>
  <si>
    <t>合计：</t>
  </si>
  <si>
    <t>临河区民政局社会救助第一季度
农村特困
补贴资金发放明细</t>
  </si>
  <si>
    <t>新华镇</t>
  </si>
  <si>
    <t>城关镇</t>
  </si>
  <si>
    <t>双河镇</t>
  </si>
  <si>
    <t>八一乡</t>
  </si>
  <si>
    <t>临河农场</t>
  </si>
  <si>
    <t>狼山农场</t>
  </si>
  <si>
    <t>精神病院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</si>
</sst>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color theme="1"/>
      <name val="方正小标宋简体"/>
      <charset val="134"/>
    </font>
    <font>
      <b/>
      <sz val="18"/>
      <color rgb="FFFF0000"/>
      <name val="方正小标宋简体"/>
      <charset val="134"/>
    </font>
    <font>
      <b/>
      <sz val="18"/>
      <color rgb="FFFF0000"/>
      <name val="宋体"/>
      <charset val="134"/>
      <scheme val="minor"/>
    </font>
    <font>
      <b/>
      <sz val="14"/>
      <color rgb="FFFF0000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17" workbookViewId="0">
      <selection activeCell="C10" sqref="C10"/>
    </sheetView>
  </sheetViews>
  <sheetFormatPr defaultColWidth="9" defaultRowHeight="13.5" outlineLevelCol="3"/>
  <cols>
    <col min="1" max="1" width="24.775" style="1" customWidth="1"/>
    <col min="2" max="2" width="67.5" style="1" customWidth="1"/>
    <col min="3" max="4" width="33.775" style="1" customWidth="1"/>
    <col min="5" max="16384" width="9" style="1"/>
  </cols>
  <sheetData>
    <row r="1" ht="143" customHeight="1" spans="1:1">
      <c r="A1" s="2" t="s">
        <v>0</v>
      </c>
    </row>
    <row r="2" ht="22.5" spans="1:4">
      <c r="A2" s="3" t="s">
        <v>1</v>
      </c>
      <c r="B2" s="3" t="s">
        <v>2</v>
      </c>
      <c r="C2" s="3" t="s">
        <v>3</v>
      </c>
      <c r="D2" s="3" t="s">
        <v>4</v>
      </c>
    </row>
    <row r="3" ht="27" customHeight="1" spans="1:4">
      <c r="A3" s="4">
        <v>1</v>
      </c>
      <c r="B3" s="5" t="s">
        <v>5</v>
      </c>
      <c r="C3" s="6">
        <v>7</v>
      </c>
      <c r="D3" s="6">
        <f t="shared" ref="D3:D23" si="0">C3*1308</f>
        <v>9156</v>
      </c>
    </row>
    <row r="4" ht="16" customHeight="1" spans="1:4">
      <c r="A4" s="4">
        <v>2</v>
      </c>
      <c r="B4" s="5" t="s">
        <v>6</v>
      </c>
      <c r="C4" s="6">
        <v>12</v>
      </c>
      <c r="D4" s="6">
        <f t="shared" si="0"/>
        <v>15696</v>
      </c>
    </row>
    <row r="5" ht="21" customHeight="1" spans="1:4">
      <c r="A5" s="4">
        <v>3</v>
      </c>
      <c r="B5" s="5" t="s">
        <v>7</v>
      </c>
      <c r="C5" s="6">
        <v>14</v>
      </c>
      <c r="D5" s="6">
        <f t="shared" si="0"/>
        <v>18312</v>
      </c>
    </row>
    <row r="6" ht="22.5" spans="1:4">
      <c r="A6" s="4">
        <v>4</v>
      </c>
      <c r="B6" s="5" t="s">
        <v>8</v>
      </c>
      <c r="C6" s="6">
        <v>9</v>
      </c>
      <c r="D6" s="6">
        <f t="shared" si="0"/>
        <v>11772</v>
      </c>
    </row>
    <row r="7" ht="22.5" spans="1:4">
      <c r="A7" s="4">
        <v>5</v>
      </c>
      <c r="B7" s="5" t="s">
        <v>9</v>
      </c>
      <c r="C7" s="6">
        <v>4</v>
      </c>
      <c r="D7" s="6">
        <f t="shared" si="0"/>
        <v>5232</v>
      </c>
    </row>
    <row r="8" ht="22.5" spans="1:4">
      <c r="A8" s="4">
        <v>6</v>
      </c>
      <c r="B8" s="5" t="s">
        <v>10</v>
      </c>
      <c r="C8" s="6">
        <v>10</v>
      </c>
      <c r="D8" s="6">
        <f t="shared" si="0"/>
        <v>13080</v>
      </c>
    </row>
    <row r="9" ht="22.5" spans="1:4">
      <c r="A9" s="4">
        <v>7</v>
      </c>
      <c r="B9" s="5" t="s">
        <v>11</v>
      </c>
      <c r="C9" s="6">
        <v>15</v>
      </c>
      <c r="D9" s="6">
        <f t="shared" si="0"/>
        <v>19620</v>
      </c>
    </row>
    <row r="10" ht="22.5" spans="1:4">
      <c r="A10" s="4">
        <v>8</v>
      </c>
      <c r="B10" s="5" t="s">
        <v>12</v>
      </c>
      <c r="C10" s="6">
        <v>4</v>
      </c>
      <c r="D10" s="6">
        <f t="shared" si="0"/>
        <v>5232</v>
      </c>
    </row>
    <row r="11" ht="22.5" spans="1:4">
      <c r="A11" s="4">
        <v>9</v>
      </c>
      <c r="B11" s="5" t="s">
        <v>13</v>
      </c>
      <c r="C11" s="6">
        <v>8</v>
      </c>
      <c r="D11" s="6">
        <f t="shared" si="0"/>
        <v>10464</v>
      </c>
    </row>
    <row r="12" ht="22.5" spans="1:4">
      <c r="A12" s="4">
        <v>10</v>
      </c>
      <c r="B12" s="5" t="s">
        <v>14</v>
      </c>
      <c r="C12" s="6">
        <v>14</v>
      </c>
      <c r="D12" s="6">
        <f t="shared" si="0"/>
        <v>18312</v>
      </c>
    </row>
    <row r="13" ht="22.5" spans="1:4">
      <c r="A13" s="4">
        <v>11</v>
      </c>
      <c r="B13" s="5" t="s">
        <v>15</v>
      </c>
      <c r="C13" s="6">
        <v>5</v>
      </c>
      <c r="D13" s="6">
        <f t="shared" si="0"/>
        <v>6540</v>
      </c>
    </row>
    <row r="14" ht="22.5" spans="1:4">
      <c r="A14" s="4">
        <v>12</v>
      </c>
      <c r="B14" s="5" t="s">
        <v>16</v>
      </c>
      <c r="C14" s="6">
        <v>2</v>
      </c>
      <c r="D14" s="6">
        <f t="shared" si="0"/>
        <v>2616</v>
      </c>
    </row>
    <row r="15" ht="22.5" spans="1:4">
      <c r="A15" s="4">
        <v>13</v>
      </c>
      <c r="B15" s="5" t="s">
        <v>17</v>
      </c>
      <c r="C15" s="6">
        <v>2</v>
      </c>
      <c r="D15" s="6">
        <f t="shared" si="0"/>
        <v>2616</v>
      </c>
    </row>
    <row r="16" ht="22.5" spans="1:4">
      <c r="A16" s="4">
        <v>14</v>
      </c>
      <c r="B16" s="5" t="s">
        <v>18</v>
      </c>
      <c r="C16" s="6">
        <v>3</v>
      </c>
      <c r="D16" s="6">
        <f t="shared" si="0"/>
        <v>3924</v>
      </c>
    </row>
    <row r="17" ht="22.5" spans="1:4">
      <c r="A17" s="4">
        <v>15</v>
      </c>
      <c r="B17" s="5" t="s">
        <v>19</v>
      </c>
      <c r="C17" s="6">
        <v>1</v>
      </c>
      <c r="D17" s="6">
        <f t="shared" si="0"/>
        <v>1308</v>
      </c>
    </row>
    <row r="18" ht="22.5" spans="1:4">
      <c r="A18" s="4">
        <v>16</v>
      </c>
      <c r="B18" s="5" t="s">
        <v>20</v>
      </c>
      <c r="C18" s="6">
        <v>1</v>
      </c>
      <c r="D18" s="6">
        <f t="shared" si="0"/>
        <v>1308</v>
      </c>
    </row>
    <row r="19" ht="22.5" spans="1:4">
      <c r="A19" s="4">
        <v>17</v>
      </c>
      <c r="B19" s="5" t="s">
        <v>21</v>
      </c>
      <c r="C19" s="7">
        <v>9</v>
      </c>
      <c r="D19" s="7">
        <f t="shared" si="0"/>
        <v>11772</v>
      </c>
    </row>
    <row r="20" ht="22.5" spans="1:4">
      <c r="A20" s="4">
        <v>18</v>
      </c>
      <c r="B20" s="5" t="s">
        <v>22</v>
      </c>
      <c r="C20" s="7">
        <v>11</v>
      </c>
      <c r="D20" s="7">
        <f t="shared" si="0"/>
        <v>14388</v>
      </c>
    </row>
    <row r="21" ht="22.5" spans="1:4">
      <c r="A21" s="4">
        <v>19</v>
      </c>
      <c r="B21" s="5" t="s">
        <v>23</v>
      </c>
      <c r="C21" s="7">
        <v>4</v>
      </c>
      <c r="D21" s="7">
        <f t="shared" si="0"/>
        <v>5232</v>
      </c>
    </row>
    <row r="22" ht="22.5" spans="1:4">
      <c r="A22" s="4">
        <v>20</v>
      </c>
      <c r="B22" s="5" t="s">
        <v>24</v>
      </c>
      <c r="C22" s="7">
        <v>17</v>
      </c>
      <c r="D22" s="7">
        <f t="shared" si="0"/>
        <v>22236</v>
      </c>
    </row>
    <row r="23" ht="22.5" spans="1:4">
      <c r="A23" s="4">
        <v>21</v>
      </c>
      <c r="B23" s="5" t="s">
        <v>25</v>
      </c>
      <c r="C23" s="7">
        <v>1</v>
      </c>
      <c r="D23" s="7">
        <f t="shared" si="0"/>
        <v>1308</v>
      </c>
    </row>
    <row r="24" ht="22.5" spans="1:4">
      <c r="A24" s="4"/>
      <c r="B24" s="4" t="s">
        <v>26</v>
      </c>
      <c r="C24" s="8">
        <f>SUM(C3:C23)</f>
        <v>153</v>
      </c>
      <c r="D24" s="8">
        <f>SUM(D3:D23)</f>
        <v>200124</v>
      </c>
    </row>
    <row r="25" ht="168" customHeight="1" spans="1:1">
      <c r="A25" s="2" t="s">
        <v>27</v>
      </c>
    </row>
    <row r="26" ht="22.5" spans="1:4">
      <c r="A26" s="9" t="s">
        <v>1</v>
      </c>
      <c r="B26" s="9" t="s">
        <v>2</v>
      </c>
      <c r="C26" s="9" t="s">
        <v>3</v>
      </c>
      <c r="D26" s="9" t="s">
        <v>4</v>
      </c>
    </row>
    <row r="27" ht="22.5" spans="1:4">
      <c r="A27" s="10">
        <v>1</v>
      </c>
      <c r="B27" s="6" t="s">
        <v>19</v>
      </c>
      <c r="C27" s="6">
        <v>115</v>
      </c>
      <c r="D27" s="6">
        <f t="shared" ref="D27:D41" si="1">C27*878</f>
        <v>100970</v>
      </c>
    </row>
    <row r="28" ht="22.5" spans="1:4">
      <c r="A28" s="10">
        <v>2</v>
      </c>
      <c r="B28" s="6" t="s">
        <v>28</v>
      </c>
      <c r="C28" s="6">
        <v>135</v>
      </c>
      <c r="D28" s="6">
        <f t="shared" si="1"/>
        <v>118530</v>
      </c>
    </row>
    <row r="29" ht="22.5" spans="1:4">
      <c r="A29" s="10">
        <v>3</v>
      </c>
      <c r="B29" s="6" t="s">
        <v>29</v>
      </c>
      <c r="C29" s="6">
        <v>27</v>
      </c>
      <c r="D29" s="6">
        <f t="shared" si="1"/>
        <v>23706</v>
      </c>
    </row>
    <row r="30" ht="22.5" spans="1:4">
      <c r="A30" s="10">
        <v>4</v>
      </c>
      <c r="B30" s="6" t="s">
        <v>16</v>
      </c>
      <c r="C30" s="6">
        <v>101</v>
      </c>
      <c r="D30" s="6">
        <f t="shared" si="1"/>
        <v>88678</v>
      </c>
    </row>
    <row r="31" ht="22.5" spans="1:4">
      <c r="A31" s="10">
        <v>5</v>
      </c>
      <c r="B31" s="6" t="s">
        <v>20</v>
      </c>
      <c r="C31" s="6">
        <v>86</v>
      </c>
      <c r="D31" s="6">
        <f t="shared" si="1"/>
        <v>75508</v>
      </c>
    </row>
    <row r="32" ht="22.5" spans="1:4">
      <c r="A32" s="10">
        <v>6</v>
      </c>
      <c r="B32" s="6" t="s">
        <v>17</v>
      </c>
      <c r="C32" s="6">
        <v>126</v>
      </c>
      <c r="D32" s="6">
        <f t="shared" si="1"/>
        <v>110628</v>
      </c>
    </row>
    <row r="33" ht="22.5" spans="1:4">
      <c r="A33" s="10">
        <v>7</v>
      </c>
      <c r="B33" s="6" t="s">
        <v>30</v>
      </c>
      <c r="C33" s="6">
        <v>55</v>
      </c>
      <c r="D33" s="6">
        <f t="shared" si="1"/>
        <v>48290</v>
      </c>
    </row>
    <row r="34" ht="22.5" spans="1:4">
      <c r="A34" s="10">
        <v>8</v>
      </c>
      <c r="B34" s="6" t="s">
        <v>31</v>
      </c>
      <c r="C34" s="6">
        <v>34</v>
      </c>
      <c r="D34" s="6">
        <f t="shared" si="1"/>
        <v>29852</v>
      </c>
    </row>
    <row r="35" ht="22.5" spans="1:4">
      <c r="A35" s="10">
        <v>9</v>
      </c>
      <c r="B35" s="6" t="s">
        <v>18</v>
      </c>
      <c r="C35" s="6">
        <v>30</v>
      </c>
      <c r="D35" s="6">
        <f t="shared" si="1"/>
        <v>26340</v>
      </c>
    </row>
    <row r="36" ht="22.5" spans="1:4">
      <c r="A36" s="10">
        <v>10</v>
      </c>
      <c r="B36" s="6" t="s">
        <v>32</v>
      </c>
      <c r="C36" s="6">
        <v>4</v>
      </c>
      <c r="D36" s="6">
        <f t="shared" si="1"/>
        <v>3512</v>
      </c>
    </row>
    <row r="37" ht="22.5" spans="1:4">
      <c r="A37" s="10">
        <v>11</v>
      </c>
      <c r="B37" s="6" t="s">
        <v>33</v>
      </c>
      <c r="C37" s="6">
        <v>6</v>
      </c>
      <c r="D37" s="6">
        <f t="shared" si="1"/>
        <v>5268</v>
      </c>
    </row>
    <row r="38" ht="22.5" spans="1:4">
      <c r="A38" s="10">
        <v>12</v>
      </c>
      <c r="B38" s="11" t="s">
        <v>21</v>
      </c>
      <c r="C38" s="11">
        <v>90</v>
      </c>
      <c r="D38" s="11">
        <f t="shared" si="1"/>
        <v>79020</v>
      </c>
    </row>
    <row r="39" ht="22.5" spans="1:4">
      <c r="A39" s="10">
        <v>13</v>
      </c>
      <c r="B39" s="11" t="s">
        <v>22</v>
      </c>
      <c r="C39" s="11">
        <v>74</v>
      </c>
      <c r="D39" s="11">
        <f t="shared" si="1"/>
        <v>64972</v>
      </c>
    </row>
    <row r="40" ht="22.5" spans="1:4">
      <c r="A40" s="10">
        <v>14</v>
      </c>
      <c r="B40" s="11" t="s">
        <v>34</v>
      </c>
      <c r="C40" s="11">
        <v>10</v>
      </c>
      <c r="D40" s="11">
        <f t="shared" si="1"/>
        <v>8780</v>
      </c>
    </row>
    <row r="41" ht="22.5" spans="1:4">
      <c r="A41" s="10">
        <v>15</v>
      </c>
      <c r="B41" s="12" t="s">
        <v>24</v>
      </c>
      <c r="C41" s="11">
        <v>85</v>
      </c>
      <c r="D41" s="11">
        <f t="shared" si="1"/>
        <v>74630</v>
      </c>
    </row>
    <row r="42" ht="22.5" spans="1:4">
      <c r="A42" s="10"/>
      <c r="B42" s="10" t="s">
        <v>26</v>
      </c>
      <c r="C42" s="13">
        <f>SUM(C27:C41)</f>
        <v>978</v>
      </c>
      <c r="D42" s="13">
        <f>SUM(D27:D41)</f>
        <v>858684</v>
      </c>
    </row>
  </sheetData>
  <mergeCells count="2">
    <mergeCell ref="A1:D1"/>
    <mergeCell ref="A25:D25"/>
  </mergeCells>
  <conditionalFormatting sqref="D27:D4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9" sqref="D29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9" sqref="E2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城乡特困人员发放</vt:lpstr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saqier</cp:lastModifiedBy>
  <dcterms:created xsi:type="dcterms:W3CDTF">2023-05-12T11:15:00Z</dcterms:created>
  <dcterms:modified xsi:type="dcterms:W3CDTF">2025-03-04T02:13:47Z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7098CF125C0848F78DC7641A17B481B9_13</vt:lpwstr>
  </property>
</Properties>
</file>